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Sheet1!$A$1:$J$13</definedName>
  </definedNames>
  <calcPr calcId="152511"/>
</workbook>
</file>

<file path=xl/calcChain.xml><?xml version="1.0" encoding="utf-8"?>
<calcChain xmlns="http://schemas.openxmlformats.org/spreadsheetml/2006/main">
  <c r="J8" i="1" l="1"/>
  <c r="H8" i="1"/>
  <c r="F8" i="1"/>
  <c r="J9" i="1" l="1"/>
  <c r="J10" i="1"/>
  <c r="H9" i="1"/>
  <c r="H10" i="1"/>
  <c r="F9" i="1"/>
  <c r="F10" i="1"/>
  <c r="J7" i="1" l="1"/>
  <c r="J11" i="1"/>
  <c r="J12" i="1"/>
  <c r="J6" i="1"/>
  <c r="J13" i="1" l="1"/>
  <c r="H7" i="1"/>
  <c r="H11" i="1"/>
  <c r="H12" i="1"/>
  <c r="H6" i="1"/>
  <c r="H13" i="1" l="1"/>
  <c r="F7" i="1" l="1"/>
  <c r="F11" i="1"/>
  <c r="F12" i="1"/>
  <c r="F6" i="1"/>
  <c r="F13" i="1" l="1"/>
</calcChain>
</file>

<file path=xl/sharedStrings.xml><?xml version="1.0" encoding="utf-8"?>
<sst xmlns="http://schemas.openxmlformats.org/spreadsheetml/2006/main" count="31" uniqueCount="21">
  <si>
    <t>Item No.</t>
  </si>
  <si>
    <t>Description</t>
  </si>
  <si>
    <t>Unit</t>
  </si>
  <si>
    <t>Quantity</t>
  </si>
  <si>
    <t>Unit Price</t>
  </si>
  <si>
    <t>Total Price</t>
  </si>
  <si>
    <t>TOTAL</t>
  </si>
  <si>
    <t>SCADA Contractor Programming Aloowance</t>
  </si>
  <si>
    <t>Electric Utility Allowance</t>
  </si>
  <si>
    <t>Lump Sum</t>
  </si>
  <si>
    <t>BID TABULATION</t>
  </si>
  <si>
    <t>LIFT STATION NO. 8 RECONSTRUCTION</t>
  </si>
  <si>
    <t>PROJECT NO. 1114             BID NO. 15-0256</t>
  </si>
  <si>
    <t>Mobilization, Administration, Insurance &amp; Bonding</t>
  </si>
  <si>
    <t>Lift Station No. 8 Reconstruction (Complete)</t>
  </si>
  <si>
    <t>Lift Station No. 1 VFD Enhancement (Complete)</t>
  </si>
  <si>
    <t>Lift Station No. 6 Communitor</t>
  </si>
  <si>
    <t>(2571) Plant Installation And Establishment</t>
  </si>
  <si>
    <t>Rice Lake Construction Group</t>
  </si>
  <si>
    <t>Hovland Inc.</t>
  </si>
  <si>
    <t>Lakehead Constructors,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</si>
</sst>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Fill="1" applyBorder="1" applyAlignment="1">
      <alignment horizontal="center"/>
    </xf>
    <xf numFmtId="44" fontId="0" fillId="0" borderId="1" xfId="1" applyNumberFormat="1" applyFont="1" applyFill="1" applyBorder="1"/>
    <xf numFmtId="0" fontId="0" fillId="0" borderId="1" xfId="0" applyFill="1" applyBorder="1"/>
    <xf numFmtId="44" fontId="0" fillId="0" borderId="1" xfId="0" applyNumberFormat="1" applyFill="1" applyBorder="1"/>
    <xf numFmtId="0" fontId="0" fillId="0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topLeftCell="B1" workbookViewId="0">
      <selection activeCell="H2" sqref="H2"/>
    </sheetView>
  </sheetViews>
  <sheetFormatPr defaultRowHeight="15" x14ac:dyDescent="0.25"/>
  <cols>
    <col min="2" max="2" width="47.140625" customWidth="1"/>
    <col min="3" max="3" width="10.7109375" customWidth="1"/>
    <col min="5" max="5" width="14.85546875" customWidth="1"/>
    <col min="6" max="6" width="13.85546875" customWidth="1"/>
    <col min="7" max="7" width="17.85546875" customWidth="1"/>
    <col min="8" max="8" width="17.42578125" customWidth="1"/>
    <col min="9" max="9" width="15.5703125" customWidth="1"/>
    <col min="10" max="10" width="16.140625" customWidth="1"/>
  </cols>
  <sheetData>
    <row r="1" spans="1:10" ht="20.100000000000001" customHeight="1" x14ac:dyDescent="0.25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</row>
    <row r="2" spans="1:10" ht="20.100000000000001" customHeight="1" x14ac:dyDescent="0.25">
      <c r="A2" s="1" t="s">
        <v>12</v>
      </c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25">
      <c r="A3" s="1" t="s">
        <v>11</v>
      </c>
      <c r="B3" s="1"/>
      <c r="C3" s="1"/>
      <c r="D3" s="1"/>
      <c r="E3" s="1"/>
      <c r="F3" s="1"/>
      <c r="G3" s="1"/>
      <c r="H3" s="1"/>
      <c r="I3" s="1"/>
      <c r="J3" s="1"/>
    </row>
    <row r="4" spans="1:10" ht="20.100000000000001" customHeight="1" x14ac:dyDescent="0.25">
      <c r="A4" s="1"/>
      <c r="B4" s="1"/>
      <c r="C4" s="1"/>
      <c r="D4" s="1"/>
      <c r="E4" s="9" t="s">
        <v>18</v>
      </c>
      <c r="F4" s="9"/>
      <c r="G4" s="9" t="s">
        <v>19</v>
      </c>
      <c r="H4" s="9"/>
      <c r="I4" s="9" t="s">
        <v>20</v>
      </c>
      <c r="J4" s="9"/>
    </row>
    <row r="5" spans="1:10" ht="20.100000000000001" customHeight="1" x14ac:dyDescent="0.25">
      <c r="A5" s="2" t="s">
        <v>0</v>
      </c>
      <c r="B5" s="1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3" t="s">
        <v>4</v>
      </c>
      <c r="H5" s="3" t="s">
        <v>5</v>
      </c>
      <c r="I5" s="3" t="s">
        <v>4</v>
      </c>
      <c r="J5" s="3" t="s">
        <v>5</v>
      </c>
    </row>
    <row r="6" spans="1:10" ht="20.100000000000001" customHeight="1" x14ac:dyDescent="0.25">
      <c r="A6" s="2">
        <v>1</v>
      </c>
      <c r="B6" s="1" t="s">
        <v>13</v>
      </c>
      <c r="C6" s="2" t="s">
        <v>9</v>
      </c>
      <c r="D6" s="2">
        <v>1</v>
      </c>
      <c r="E6" s="4">
        <v>125000</v>
      </c>
      <c r="F6" s="4">
        <f>D6*E6</f>
        <v>125000</v>
      </c>
      <c r="G6" s="4">
        <v>565000</v>
      </c>
      <c r="H6" s="6">
        <f>D6*G6</f>
        <v>565000</v>
      </c>
      <c r="I6" s="4">
        <v>1</v>
      </c>
      <c r="J6" s="4">
        <f>D6*I6</f>
        <v>1</v>
      </c>
    </row>
    <row r="7" spans="1:10" ht="20.100000000000001" customHeight="1" x14ac:dyDescent="0.25">
      <c r="A7" s="2">
        <v>2</v>
      </c>
      <c r="B7" s="1" t="s">
        <v>14</v>
      </c>
      <c r="C7" s="2" t="s">
        <v>9</v>
      </c>
      <c r="D7" s="2">
        <v>1</v>
      </c>
      <c r="E7" s="4">
        <v>2200400</v>
      </c>
      <c r="F7" s="4">
        <f t="shared" ref="F7:F12" si="0">D7*E7</f>
        <v>2200400</v>
      </c>
      <c r="G7" s="4">
        <v>2757153.69</v>
      </c>
      <c r="H7" s="6">
        <f t="shared" ref="H7:H12" si="1">D7*G7</f>
        <v>2757153.69</v>
      </c>
      <c r="I7" s="4">
        <v>2400000</v>
      </c>
      <c r="J7" s="4">
        <f t="shared" ref="J7:J12" si="2">D7*I7</f>
        <v>2400000</v>
      </c>
    </row>
    <row r="8" spans="1:10" ht="20.100000000000001" customHeight="1" x14ac:dyDescent="0.25">
      <c r="A8" s="2">
        <v>3</v>
      </c>
      <c r="B8" s="1" t="s">
        <v>17</v>
      </c>
      <c r="C8" s="2" t="s">
        <v>9</v>
      </c>
      <c r="D8" s="2">
        <v>1</v>
      </c>
      <c r="E8" s="4">
        <v>12000</v>
      </c>
      <c r="F8" s="4">
        <f t="shared" si="0"/>
        <v>12000</v>
      </c>
      <c r="G8" s="4">
        <v>343900</v>
      </c>
      <c r="H8" s="6">
        <f t="shared" si="1"/>
        <v>343900</v>
      </c>
      <c r="I8" s="4">
        <v>10000</v>
      </c>
      <c r="J8" s="4">
        <f t="shared" si="2"/>
        <v>10000</v>
      </c>
    </row>
    <row r="9" spans="1:10" ht="20.100000000000001" customHeight="1" x14ac:dyDescent="0.25">
      <c r="A9" s="2">
        <v>4</v>
      </c>
      <c r="B9" s="1" t="s">
        <v>15</v>
      </c>
      <c r="C9" s="2" t="s">
        <v>9</v>
      </c>
      <c r="D9" s="2">
        <v>1</v>
      </c>
      <c r="E9" s="4">
        <v>92000</v>
      </c>
      <c r="F9" s="4">
        <f t="shared" si="0"/>
        <v>92000</v>
      </c>
      <c r="G9" s="4">
        <v>100000</v>
      </c>
      <c r="H9" s="6">
        <f t="shared" si="1"/>
        <v>100000</v>
      </c>
      <c r="I9" s="4">
        <v>94000</v>
      </c>
      <c r="J9" s="4">
        <f t="shared" si="2"/>
        <v>94000</v>
      </c>
    </row>
    <row r="10" spans="1:10" ht="20.100000000000001" customHeight="1" x14ac:dyDescent="0.25">
      <c r="A10" s="2">
        <v>5</v>
      </c>
      <c r="B10" s="1" t="s">
        <v>16</v>
      </c>
      <c r="C10" s="2" t="s">
        <v>9</v>
      </c>
      <c r="D10" s="2">
        <v>1</v>
      </c>
      <c r="E10" s="4">
        <v>85000</v>
      </c>
      <c r="F10" s="4">
        <f t="shared" si="0"/>
        <v>85000</v>
      </c>
      <c r="G10" s="4">
        <v>10000</v>
      </c>
      <c r="H10" s="6">
        <f t="shared" si="1"/>
        <v>10000</v>
      </c>
      <c r="I10" s="4">
        <v>83250</v>
      </c>
      <c r="J10" s="4">
        <f t="shared" si="2"/>
        <v>83250</v>
      </c>
    </row>
    <row r="11" spans="1:10" ht="20.100000000000001" customHeight="1" x14ac:dyDescent="0.25">
      <c r="A11" s="2">
        <v>6</v>
      </c>
      <c r="B11" s="1" t="s">
        <v>7</v>
      </c>
      <c r="C11" s="2" t="s">
        <v>9</v>
      </c>
      <c r="D11" s="2">
        <v>1</v>
      </c>
      <c r="E11" s="4">
        <v>50000</v>
      </c>
      <c r="F11" s="4">
        <f t="shared" si="0"/>
        <v>50000</v>
      </c>
      <c r="G11" s="4">
        <v>50000</v>
      </c>
      <c r="H11" s="6">
        <f t="shared" si="1"/>
        <v>50000</v>
      </c>
      <c r="I11" s="4">
        <v>50000</v>
      </c>
      <c r="J11" s="4">
        <f t="shared" si="2"/>
        <v>50000</v>
      </c>
    </row>
    <row r="12" spans="1:10" ht="20.100000000000001" customHeight="1" x14ac:dyDescent="0.25">
      <c r="A12" s="2">
        <v>7</v>
      </c>
      <c r="B12" s="1" t="s">
        <v>8</v>
      </c>
      <c r="C12" s="2" t="s">
        <v>9</v>
      </c>
      <c r="D12" s="2">
        <v>1</v>
      </c>
      <c r="E12" s="4">
        <v>10000</v>
      </c>
      <c r="F12" s="4">
        <f t="shared" si="0"/>
        <v>10000</v>
      </c>
      <c r="G12" s="4">
        <v>10000</v>
      </c>
      <c r="H12" s="6">
        <f t="shared" si="1"/>
        <v>10000</v>
      </c>
      <c r="I12" s="4">
        <v>10000</v>
      </c>
      <c r="J12" s="4">
        <f t="shared" si="2"/>
        <v>10000</v>
      </c>
    </row>
    <row r="13" spans="1:10" ht="20.100000000000001" customHeight="1" x14ac:dyDescent="0.25">
      <c r="A13" s="2"/>
      <c r="B13" s="1"/>
      <c r="C13" s="2"/>
      <c r="D13" s="2"/>
      <c r="E13" s="5" t="s">
        <v>6</v>
      </c>
      <c r="F13" s="4">
        <f>SUM(F6:F12)</f>
        <v>2574400</v>
      </c>
      <c r="G13" s="7"/>
      <c r="H13" s="4">
        <f>SUM(G6:G12)</f>
        <v>3836053.69</v>
      </c>
      <c r="I13" s="7"/>
      <c r="J13" s="8">
        <f>SUM(J6:J12)</f>
        <v>2647251</v>
      </c>
    </row>
  </sheetData>
  <mergeCells count="3">
    <mergeCell ref="E4:F4"/>
    <mergeCell ref="G4:H4"/>
    <mergeCell ref="I4:J4"/>
  </mergeCells>
  <pageMargins left="0.7" right="0.7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Duluth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Guisfredi</dc:creator>
  <cp:lastModifiedBy>Administrator</cp:lastModifiedBy>
  <cp:lastPrinted>2015-04-29T19:37:10Z</cp:lastPrinted>
  <dcterms:created xsi:type="dcterms:W3CDTF">2013-04-15T14:50:51Z</dcterms:created>
  <dcterms:modified xsi:type="dcterms:W3CDTF">2015-04-29T21:26:03Z</dcterms:modified>
</cp:coreProperties>
</file>